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<sst xmlns="http://schemas.openxmlformats.org/spreadsheetml/2006/main" count="223" uniqueCount="76">
  <si>
    <t>表3</t>
  </si>
  <si>
    <t>项目详细信息表</t>
  </si>
  <si>
    <t>财政部门：（签章）德阳经济技术开发区财政金融局</t>
  </si>
  <si>
    <t>主管部门：（签章）</t>
  </si>
  <si>
    <t>德阳经济技术开发区社会事业局</t>
  </si>
  <si>
    <t>项目单位：（签章）</t>
  </si>
  <si>
    <t>德阳经济技术开发区重点工程建设中心</t>
  </si>
  <si>
    <t>项目名称</t>
  </si>
  <si>
    <t>德阳经开区人民医院改扩建项目</t>
  </si>
  <si>
    <t/>
  </si>
  <si>
    <t>资金投向领域</t>
  </si>
  <si>
    <t>医疗卫生</t>
  </si>
  <si>
    <t>本只专项债券中用于该项目的金额</t>
  </si>
  <si>
    <t>项目简要描述</t>
  </si>
  <si>
    <t>德阳经开区人民医院改扩建项目规划建设分两期进行，一期建设内容为新建医疗综合楼约15000平方米，改建原有门诊楼，智慧医院信息化建设，购置医疗设备等；二期规划建筑净用地面积约约100亩，总建筑面积约8.8万平方米，主要建设内容包括：土建、装修及安装工程、附属配套设施等。</t>
  </si>
  <si>
    <t>项目建设期</t>
  </si>
  <si>
    <t>2023年-2025年</t>
  </si>
  <si>
    <t>项目运营期</t>
  </si>
  <si>
    <t>2026年-2044年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</si>
  <si>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</si>
  <si>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</si>
  <si>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</si>
  <si>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</si>
  <si>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</si>
  <si>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</si>
  <si>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</si>
  <si>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</si>
  <si>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</si>
  <si>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</si>
  <si>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</si>
  <si>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</si>
  <si>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</si>
  <si>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</si>
  <si>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</si>
  <si>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</si>
  <si>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</si>
  <si>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</si>
  <si>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</si>
  <si>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</si>
  <si>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</si>
  <si>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</si>
  <si>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</si>
  <si>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</si>
  <si>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</si>
  <si>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</si>
  <si>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</si>
  <si>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</si>
  <si>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</si>
  <si>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</si>
  <si>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</si>
  <si>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</si>
  <si>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</si>
  <si>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</si>
  <si>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</si>
  <si>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</si>
  <si>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</si>
  <si>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</si>
  <si>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</si>
  <si>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</si>
  <si>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</si>
  <si>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</si>
  <si>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</si>
  <si>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</si>
  <si>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</si>
  <si>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</si>
  <si>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</si>
  <si>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</si>
  <si>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</si>
  <si>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</si>
  <si>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</si>
  <si>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</si>
  <si>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</si>
  <si>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</si>
  <si>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</si>
  <si>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根据同类型项目市场平均收费标准及政府相关收费文件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</si>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</sst>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50" applyFont="1"/>
    <xf numFmtId="0" fontId="2" fillId="0" borderId="0" xfId="50"/>
    <xf numFmtId="0" fontId="3" fillId="0" borderId="0" xfId="49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" xfId="49" applyBorder="1" applyAlignment="1">
      <alignment horizontal="left" vertical="center"/>
    </xf>
    <xf numFmtId="0" fontId="0" fillId="0" borderId="1" xfId="49" applyBorder="1" applyAlignment="1">
      <alignment horizontal="center" vertical="center"/>
    </xf>
    <xf numFmtId="0" fontId="0" fillId="0" borderId="2" xfId="49" applyFill="1" applyBorder="1" applyAlignment="1">
      <alignment horizontal="left" vertical="center"/>
    </xf>
    <xf numFmtId="0" fontId="0" fillId="0" borderId="3" xfId="49" applyFill="1" applyBorder="1" applyAlignment="1">
      <alignment horizontal="left" vertical="center"/>
    </xf>
    <xf numFmtId="0" fontId="0" fillId="0" borderId="4" xfId="49" applyFill="1" applyBorder="1" applyAlignment="1">
      <alignment horizontal="left" vertical="center"/>
    </xf>
    <xf numFmtId="0" fontId="0" fillId="0" borderId="2" xfId="49" applyFill="1" applyBorder="1" applyAlignment="1">
      <alignment horizontal="center" vertical="center"/>
    </xf>
    <xf numFmtId="0" fontId="0" fillId="0" borderId="3" xfId="49" applyFill="1" applyBorder="1" applyAlignment="1">
      <alignment horizontal="center" vertical="center"/>
    </xf>
    <xf numFmtId="176" fontId="0" fillId="0" borderId="2" xfId="49" applyNumberFormat="1" applyFill="1" applyBorder="1" applyAlignment="1">
      <alignment horizontal="center" vertical="center"/>
    </xf>
    <xf numFmtId="176" fontId="0" fillId="0" borderId="3" xfId="49" applyNumberFormat="1" applyFill="1" applyBorder="1" applyAlignment="1">
      <alignment horizontal="center" vertical="center"/>
    </xf>
    <xf numFmtId="0" fontId="0" fillId="0" borderId="2" xfId="49" applyBorder="1" applyAlignment="1">
      <alignment horizontal="left" vertical="center"/>
    </xf>
    <xf numFmtId="0" fontId="0" fillId="0" borderId="3" xfId="49" applyBorder="1" applyAlignment="1">
      <alignment horizontal="left" vertical="center"/>
    </xf>
    <xf numFmtId="0" fontId="0" fillId="0" borderId="4" xfId="49" applyBorder="1" applyAlignment="1">
      <alignment horizontal="left" vertical="center"/>
    </xf>
    <xf numFmtId="0" fontId="5" fillId="0" borderId="2" xfId="49" applyFont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/>
    </xf>
    <xf numFmtId="176" fontId="0" fillId="0" borderId="1" xfId="49" applyNumberFormat="1" applyBorder="1" applyAlignment="1">
      <alignment horizontal="center" vertical="center"/>
    </xf>
    <xf numFmtId="0" fontId="0" fillId="0" borderId="2" xfId="49" applyBorder="1" applyAlignment="1">
      <alignment horizontal="center" vertical="center"/>
    </xf>
    <xf numFmtId="0" fontId="0" fillId="0" borderId="3" xfId="49" applyBorder="1" applyAlignment="1">
      <alignment horizontal="center" vertical="center"/>
    </xf>
    <xf numFmtId="0" fontId="0" fillId="0" borderId="4" xfId="49" applyBorder="1" applyAlignment="1">
      <alignment horizontal="center" vertical="center"/>
    </xf>
    <xf numFmtId="176" fontId="0" fillId="0" borderId="2" xfId="49" applyNumberFormat="1" applyBorder="1" applyAlignment="1">
      <alignment horizontal="center" vertical="center"/>
    </xf>
    <xf numFmtId="176" fontId="0" fillId="0" borderId="3" xfId="49" applyNumberFormat="1" applyBorder="1" applyAlignment="1">
      <alignment horizontal="center" vertical="center"/>
    </xf>
    <xf numFmtId="0" fontId="0" fillId="0" borderId="5" xfId="49" applyBorder="1" applyAlignment="1">
      <alignment horizontal="center" vertical="center"/>
    </xf>
    <xf numFmtId="0" fontId="0" fillId="0" borderId="6" xfId="49" applyBorder="1" applyAlignment="1">
      <alignment horizontal="center" vertical="center"/>
    </xf>
    <xf numFmtId="0" fontId="0" fillId="0" borderId="7" xfId="49" applyBorder="1" applyAlignment="1">
      <alignment horizontal="center" vertical="center"/>
    </xf>
    <xf numFmtId="176" fontId="0" fillId="0" borderId="1" xfId="49" applyNumberFormat="1" applyBorder="1">
      <alignment vertical="center"/>
    </xf>
    <xf numFmtId="0" fontId="0" fillId="0" borderId="8" xfId="49" applyBorder="1" applyAlignment="1">
      <alignment horizontal="center" vertical="center"/>
    </xf>
    <xf numFmtId="0" fontId="0" fillId="0" borderId="9" xfId="49" applyBorder="1" applyAlignment="1">
      <alignment horizontal="center" vertical="center"/>
    </xf>
    <xf numFmtId="0" fontId="0" fillId="0" borderId="0" xfId="49" applyAlignment="1">
      <alignment horizontal="center" vertical="center"/>
    </xf>
    <xf numFmtId="0" fontId="0" fillId="0" borderId="3" xfId="49" applyBorder="1">
      <alignment vertical="center"/>
    </xf>
    <xf numFmtId="176" fontId="0" fillId="0" borderId="1" xfId="49" applyNumberForma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0" fontId="5" fillId="0" borderId="2" xfId="49" applyFont="1" applyBorder="1" applyAlignment="1">
      <alignment horizontal="center" vertical="center"/>
    </xf>
    <xf numFmtId="0" fontId="5" fillId="0" borderId="3" xfId="49" applyFont="1" applyBorder="1" applyAlignment="1">
      <alignment horizontal="center" vertical="center"/>
    </xf>
    <xf numFmtId="0" fontId="5" fillId="0" borderId="9" xfId="49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0" fillId="0" borderId="4" xfId="49" applyFill="1" applyBorder="1" applyAlignment="1">
      <alignment horizontal="center" vertical="center"/>
    </xf>
    <xf numFmtId="176" fontId="0" fillId="0" borderId="4" xfId="49" applyNumberFormat="1" applyFill="1" applyBorder="1" applyAlignment="1">
      <alignment horizontal="center" vertical="center"/>
    </xf>
    <xf numFmtId="176" fontId="0" fillId="0" borderId="4" xfId="49" applyNumberForma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workbookViewId="0">
      <selection activeCell="I36" sqref="I36"/>
    </sheetView>
  </sheetViews>
  <sheetFormatPr defaultColWidth="9" defaultRowHeight="13.5"/>
  <cols>
    <col min="2" max="2" width="13.1833333333333" customWidth="1"/>
    <col min="3" max="3" width="30.25" customWidth="1"/>
    <col min="4" max="4" width="20" customWidth="1"/>
    <col min="5" max="5" width="13.8166666666667" customWidth="1"/>
    <col min="6" max="6" width="12.6333333333333" customWidth="1"/>
    <col min="7" max="7" width="14" customWidth="1"/>
    <col min="8" max="8" width="11.6333333333333" customWidth="1"/>
    <col min="9" max="9" width="12.275" customWidth="1"/>
    <col min="10" max="10" width="12.9083333333333" customWidth="1"/>
    <col min="11" max="11" width="11.275" customWidth="1"/>
    <col min="13" max="13" width="20.3666666666667" customWidth="1"/>
  </cols>
  <sheetData>
    <row r="1" ht="14.25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7" customHeight="1" spans="1:13">
      <c r="A3" s="5" t="s">
        <v>2</v>
      </c>
      <c r="B3" s="5"/>
      <c r="C3" s="5"/>
      <c r="D3" s="5" t="s">
        <v>3</v>
      </c>
      <c r="E3" s="5" t="s">
        <v>4</v>
      </c>
      <c r="F3" s="5"/>
      <c r="G3" s="5"/>
      <c r="H3" s="5"/>
      <c r="I3" s="5" t="s">
        <v>5</v>
      </c>
      <c r="J3" s="43"/>
      <c r="K3" s="5" t="s">
        <v>6</v>
      </c>
      <c r="L3" s="5"/>
      <c r="M3" s="5"/>
    </row>
    <row r="4" ht="21" customHeight="1" spans="1:13">
      <c r="A4" s="6" t="s">
        <v>7</v>
      </c>
      <c r="B4" s="6"/>
      <c r="C4" s="6"/>
      <c r="D4" s="7" t="s">
        <v>8</v>
      </c>
      <c r="E4" s="7"/>
      <c r="F4" s="7" t="s">
        <v>9</v>
      </c>
      <c r="G4" s="7" t="s">
        <v>9</v>
      </c>
      <c r="H4" s="7" t="s">
        <v>9</v>
      </c>
      <c r="I4" s="7" t="s">
        <v>9</v>
      </c>
      <c r="J4" s="7" t="s">
        <v>9</v>
      </c>
      <c r="K4" s="7" t="s">
        <v>9</v>
      </c>
      <c r="L4" s="7" t="s">
        <v>9</v>
      </c>
      <c r="M4" s="7" t="s">
        <v>9</v>
      </c>
    </row>
    <row r="5" s="1" customFormat="1" spans="1:13">
      <c r="A5" s="8" t="s">
        <v>10</v>
      </c>
      <c r="B5" s="9"/>
      <c r="C5" s="10"/>
      <c r="D5" s="11" t="s">
        <v>11</v>
      </c>
      <c r="E5" s="12"/>
      <c r="F5" s="12" t="s">
        <v>9</v>
      </c>
      <c r="G5" s="12" t="s">
        <v>9</v>
      </c>
      <c r="H5" s="12" t="s">
        <v>9</v>
      </c>
      <c r="I5" s="12" t="s">
        <v>9</v>
      </c>
      <c r="J5" s="12" t="s">
        <v>9</v>
      </c>
      <c r="K5" s="12" t="s">
        <v>9</v>
      </c>
      <c r="L5" s="12" t="s">
        <v>9</v>
      </c>
      <c r="M5" s="44" t="s">
        <v>9</v>
      </c>
    </row>
    <row r="6" s="1" customFormat="1" spans="1:13">
      <c r="A6" s="8" t="s">
        <v>12</v>
      </c>
      <c r="B6" s="9"/>
      <c r="C6" s="10"/>
      <c r="D6" s="13">
        <v>0.19</v>
      </c>
      <c r="E6" s="14"/>
      <c r="F6" s="14"/>
      <c r="G6" s="14"/>
      <c r="H6" s="14"/>
      <c r="I6" s="14"/>
      <c r="J6" s="14"/>
      <c r="K6" s="14"/>
      <c r="L6" s="14"/>
      <c r="M6" s="45"/>
    </row>
    <row r="7" ht="35" customHeight="1" spans="1:13">
      <c r="A7" s="15" t="s">
        <v>13</v>
      </c>
      <c r="B7" s="16"/>
      <c r="C7" s="17"/>
      <c r="D7" s="18" t="s">
        <v>14</v>
      </c>
      <c r="E7" s="16"/>
      <c r="F7" s="16" t="s">
        <v>9</v>
      </c>
      <c r="G7" s="16" t="s">
        <v>9</v>
      </c>
      <c r="H7" s="16" t="s">
        <v>9</v>
      </c>
      <c r="I7" s="16" t="s">
        <v>9</v>
      </c>
      <c r="J7" s="16" t="s">
        <v>9</v>
      </c>
      <c r="K7" s="16" t="s">
        <v>9</v>
      </c>
      <c r="L7" s="16" t="s">
        <v>9</v>
      </c>
      <c r="M7" s="17" t="s">
        <v>9</v>
      </c>
    </row>
    <row r="8" spans="1:13">
      <c r="A8" s="15" t="s">
        <v>15</v>
      </c>
      <c r="B8" s="16"/>
      <c r="C8" s="17"/>
      <c r="D8" s="19" t="s">
        <v>16</v>
      </c>
      <c r="E8" s="12"/>
      <c r="F8" s="12" t="s">
        <v>9</v>
      </c>
      <c r="G8" s="12" t="s">
        <v>9</v>
      </c>
      <c r="H8" s="12" t="s">
        <v>9</v>
      </c>
      <c r="I8" s="12" t="s">
        <v>9</v>
      </c>
      <c r="J8" s="12" t="s">
        <v>9</v>
      </c>
      <c r="K8" s="12" t="s">
        <v>9</v>
      </c>
      <c r="L8" s="12" t="s">
        <v>9</v>
      </c>
      <c r="M8" s="44" t="s">
        <v>9</v>
      </c>
    </row>
    <row r="9" spans="1:13">
      <c r="A9" s="15" t="s">
        <v>17</v>
      </c>
      <c r="B9" s="16"/>
      <c r="C9" s="17"/>
      <c r="D9" s="19" t="s">
        <v>18</v>
      </c>
      <c r="E9" s="12"/>
      <c r="F9" s="12" t="s">
        <v>9</v>
      </c>
      <c r="G9" s="12" t="s">
        <v>9</v>
      </c>
      <c r="H9" s="12" t="s">
        <v>9</v>
      </c>
      <c r="I9" s="12" t="s">
        <v>9</v>
      </c>
      <c r="J9" s="12" t="s">
        <v>9</v>
      </c>
      <c r="K9" s="12" t="s">
        <v>9</v>
      </c>
      <c r="L9" s="12" t="s">
        <v>9</v>
      </c>
      <c r="M9" s="44" t="s">
        <v>9</v>
      </c>
    </row>
    <row r="10" spans="1:13">
      <c r="A10" s="6" t="s">
        <v>19</v>
      </c>
      <c r="B10" s="6"/>
      <c r="C10" s="6"/>
      <c r="D10" s="20">
        <v>11</v>
      </c>
      <c r="E10" s="20"/>
      <c r="F10" s="20" t="s">
        <v>9</v>
      </c>
      <c r="G10" s="20" t="s">
        <v>9</v>
      </c>
      <c r="H10" s="20" t="s">
        <v>9</v>
      </c>
      <c r="I10" s="20" t="s">
        <v>9</v>
      </c>
      <c r="J10" s="20" t="s">
        <v>9</v>
      </c>
      <c r="K10" s="20" t="s">
        <v>9</v>
      </c>
      <c r="L10" s="20" t="s">
        <v>9</v>
      </c>
      <c r="M10" s="20" t="s">
        <v>9</v>
      </c>
    </row>
    <row r="11" spans="1:13">
      <c r="A11" s="21" t="s">
        <v>20</v>
      </c>
      <c r="B11" s="22"/>
      <c r="C11" s="23"/>
      <c r="D11" s="24">
        <v>3.5</v>
      </c>
      <c r="E11" s="25"/>
      <c r="F11" s="25" t="s">
        <v>9</v>
      </c>
      <c r="G11" s="25" t="s">
        <v>9</v>
      </c>
      <c r="H11" s="25" t="s">
        <v>9</v>
      </c>
      <c r="I11" s="25" t="s">
        <v>9</v>
      </c>
      <c r="J11" s="25" t="s">
        <v>9</v>
      </c>
      <c r="K11" s="25" t="s">
        <v>9</v>
      </c>
      <c r="L11" s="25" t="s">
        <v>9</v>
      </c>
      <c r="M11" s="46" t="s">
        <v>9</v>
      </c>
    </row>
    <row r="12" spans="1:13">
      <c r="A12" s="7" t="s">
        <v>21</v>
      </c>
      <c r="B12" s="7"/>
      <c r="C12" s="7"/>
      <c r="D12" s="24">
        <v>7.5</v>
      </c>
      <c r="E12" s="25"/>
      <c r="F12" s="25" t="s">
        <v>9</v>
      </c>
      <c r="G12" s="25" t="s">
        <v>9</v>
      </c>
      <c r="H12" s="25" t="s">
        <v>9</v>
      </c>
      <c r="I12" s="25" t="s">
        <v>9</v>
      </c>
      <c r="J12" s="25" t="s">
        <v>9</v>
      </c>
      <c r="K12" s="25" t="s">
        <v>9</v>
      </c>
      <c r="L12" s="25" t="s">
        <v>9</v>
      </c>
      <c r="M12" s="46" t="s">
        <v>9</v>
      </c>
    </row>
    <row r="13" spans="1:13">
      <c r="A13" s="7" t="s">
        <v>22</v>
      </c>
      <c r="B13" s="7"/>
      <c r="C13" s="7"/>
      <c r="D13" s="24"/>
      <c r="E13" s="25"/>
      <c r="F13" s="25" t="s">
        <v>9</v>
      </c>
      <c r="G13" s="25" t="s">
        <v>9</v>
      </c>
      <c r="H13" s="25" t="s">
        <v>9</v>
      </c>
      <c r="I13" s="25" t="s">
        <v>9</v>
      </c>
      <c r="J13" s="25" t="s">
        <v>9</v>
      </c>
      <c r="K13" s="25" t="s">
        <v>9</v>
      </c>
      <c r="L13" s="25" t="s">
        <v>9</v>
      </c>
      <c r="M13" s="46" t="s">
        <v>9</v>
      </c>
    </row>
    <row r="14" spans="1:13">
      <c r="A14" s="21" t="s">
        <v>23</v>
      </c>
      <c r="B14" s="22"/>
      <c r="C14" s="22" t="s">
        <v>9</v>
      </c>
      <c r="D14" s="22" t="s">
        <v>9</v>
      </c>
      <c r="E14" s="22" t="s">
        <v>9</v>
      </c>
      <c r="F14" s="22" t="s">
        <v>9</v>
      </c>
      <c r="G14" s="22" t="s">
        <v>9</v>
      </c>
      <c r="H14" s="22" t="s">
        <v>9</v>
      </c>
      <c r="I14" s="22" t="s">
        <v>9</v>
      </c>
      <c r="J14" s="22" t="s">
        <v>9</v>
      </c>
      <c r="K14" s="22" t="s">
        <v>9</v>
      </c>
      <c r="L14" s="22" t="s">
        <v>9</v>
      </c>
      <c r="M14" s="23" t="s">
        <v>9</v>
      </c>
    </row>
    <row r="15" spans="1:13">
      <c r="A15" s="26" t="s">
        <v>9</v>
      </c>
      <c r="B15" s="27"/>
      <c r="C15" s="28" t="s">
        <v>9</v>
      </c>
      <c r="D15" s="7" t="s">
        <v>24</v>
      </c>
      <c r="E15" s="7" t="s">
        <v>25</v>
      </c>
      <c r="F15" s="7" t="s">
        <v>26</v>
      </c>
      <c r="G15" s="7" t="s">
        <v>27</v>
      </c>
      <c r="H15" s="7" t="s">
        <v>28</v>
      </c>
      <c r="I15" s="7" t="s">
        <v>29</v>
      </c>
      <c r="J15" s="7" t="s">
        <v>30</v>
      </c>
      <c r="K15" s="7" t="s">
        <v>31</v>
      </c>
      <c r="L15" s="7" t="s">
        <v>32</v>
      </c>
      <c r="M15" s="7"/>
    </row>
    <row r="16" spans="1:13">
      <c r="A16" s="21" t="s">
        <v>21</v>
      </c>
      <c r="B16" s="22"/>
      <c r="C16" s="23" t="s">
        <v>9</v>
      </c>
      <c r="D16" s="29"/>
      <c r="E16" s="29"/>
      <c r="F16" s="29">
        <v>2</v>
      </c>
      <c r="G16" s="29">
        <v>1</v>
      </c>
      <c r="H16" s="29">
        <v>4.5</v>
      </c>
      <c r="I16" s="29"/>
      <c r="J16" s="29"/>
      <c r="K16" s="29"/>
      <c r="L16" s="24"/>
      <c r="M16" s="46"/>
    </row>
    <row r="17" spans="1:13">
      <c r="A17" s="21" t="s">
        <v>22</v>
      </c>
      <c r="B17" s="22"/>
      <c r="C17" s="23" t="s">
        <v>9</v>
      </c>
      <c r="D17" s="29"/>
      <c r="E17" s="29"/>
      <c r="F17" s="29"/>
      <c r="G17" s="29"/>
      <c r="H17" s="29"/>
      <c r="I17" s="29"/>
      <c r="J17" s="29"/>
      <c r="K17" s="29"/>
      <c r="L17" s="24"/>
      <c r="M17" s="46"/>
    </row>
    <row r="18" spans="1:13">
      <c r="A18" s="30" t="s">
        <v>9</v>
      </c>
      <c r="B18" s="31" t="s">
        <v>9</v>
      </c>
      <c r="C18" s="32" t="s">
        <v>9</v>
      </c>
      <c r="D18" s="33" t="s">
        <v>9</v>
      </c>
      <c r="E18" s="22" t="s">
        <v>9</v>
      </c>
      <c r="F18" s="22" t="s">
        <v>9</v>
      </c>
      <c r="G18" s="22" t="s">
        <v>9</v>
      </c>
      <c r="H18" s="22" t="s">
        <v>9</v>
      </c>
      <c r="I18" s="22" t="s">
        <v>9</v>
      </c>
      <c r="J18" s="22" t="s">
        <v>9</v>
      </c>
      <c r="K18" s="22" t="s">
        <v>9</v>
      </c>
      <c r="L18" s="22" t="s">
        <v>9</v>
      </c>
      <c r="M18" s="23" t="s">
        <v>9</v>
      </c>
    </row>
    <row r="19" spans="1:13">
      <c r="A19" s="6" t="s">
        <v>33</v>
      </c>
      <c r="B19" s="6"/>
      <c r="C19" s="6"/>
      <c r="D19" s="24">
        <v>16.5532</v>
      </c>
      <c r="E19" s="25"/>
      <c r="F19" s="25" t="s">
        <v>9</v>
      </c>
      <c r="G19" s="25" t="s">
        <v>9</v>
      </c>
      <c r="H19" s="25" t="s">
        <v>9</v>
      </c>
      <c r="I19" s="25" t="s">
        <v>9</v>
      </c>
      <c r="J19" s="25" t="s">
        <v>9</v>
      </c>
      <c r="K19" s="25" t="s">
        <v>9</v>
      </c>
      <c r="L19" s="25" t="s">
        <v>9</v>
      </c>
      <c r="M19" s="46" t="s">
        <v>9</v>
      </c>
    </row>
    <row r="20" spans="1:13">
      <c r="A20" s="21" t="s">
        <v>34</v>
      </c>
      <c r="B20" s="22"/>
      <c r="C20" s="22" t="s">
        <v>9</v>
      </c>
      <c r="D20" s="22" t="s">
        <v>9</v>
      </c>
      <c r="E20" s="22" t="s">
        <v>9</v>
      </c>
      <c r="F20" s="22" t="s">
        <v>9</v>
      </c>
      <c r="G20" s="22" t="s">
        <v>9</v>
      </c>
      <c r="H20" s="22" t="s">
        <v>9</v>
      </c>
      <c r="I20" s="22" t="s">
        <v>9</v>
      </c>
      <c r="J20" s="22" t="s">
        <v>9</v>
      </c>
      <c r="K20" s="22" t="s">
        <v>9</v>
      </c>
      <c r="L20" s="22" t="s">
        <v>9</v>
      </c>
      <c r="M20" s="23" t="s">
        <v>9</v>
      </c>
    </row>
    <row r="21" spans="1:13">
      <c r="A21" s="7" t="s">
        <v>25</v>
      </c>
      <c r="B21" s="20"/>
      <c r="C21" s="7" t="s">
        <v>26</v>
      </c>
      <c r="D21" s="20"/>
      <c r="E21" s="7" t="s">
        <v>27</v>
      </c>
      <c r="F21" s="20"/>
      <c r="G21" s="7" t="s">
        <v>28</v>
      </c>
      <c r="H21" s="20"/>
      <c r="I21" s="7" t="s">
        <v>29</v>
      </c>
      <c r="J21" s="34">
        <v>0.5374</v>
      </c>
      <c r="K21" s="7" t="s">
        <v>30</v>
      </c>
      <c r="L21" s="13">
        <v>0.5382</v>
      </c>
      <c r="M21" s="45"/>
    </row>
    <row r="22" spans="1:13">
      <c r="A22" s="7" t="s">
        <v>31</v>
      </c>
      <c r="B22" s="34">
        <v>0.6055</v>
      </c>
      <c r="C22" s="7" t="s">
        <v>35</v>
      </c>
      <c r="D22" s="34">
        <v>0.6425</v>
      </c>
      <c r="E22" s="7" t="s">
        <v>36</v>
      </c>
      <c r="F22" s="34">
        <v>0.7132</v>
      </c>
      <c r="G22" s="7" t="s">
        <v>37</v>
      </c>
      <c r="H22" s="34">
        <v>0.714</v>
      </c>
      <c r="I22" s="7" t="s">
        <v>38</v>
      </c>
      <c r="J22" s="34">
        <v>0.8295</v>
      </c>
      <c r="K22" s="7" t="s">
        <v>39</v>
      </c>
      <c r="L22" s="13">
        <v>0.8295</v>
      </c>
      <c r="M22" s="45"/>
    </row>
    <row r="23" spans="1:13">
      <c r="A23" s="7" t="s">
        <v>40</v>
      </c>
      <c r="B23" s="34">
        <v>0.9028</v>
      </c>
      <c r="C23" s="7" t="s">
        <v>41</v>
      </c>
      <c r="D23" s="34">
        <v>0.9551</v>
      </c>
      <c r="E23" s="7" t="s">
        <v>42</v>
      </c>
      <c r="F23" s="34">
        <v>0.9551</v>
      </c>
      <c r="G23" s="7" t="s">
        <v>43</v>
      </c>
      <c r="H23" s="34">
        <v>0.9551</v>
      </c>
      <c r="I23" s="7" t="s">
        <v>44</v>
      </c>
      <c r="J23" s="34">
        <v>1.0107</v>
      </c>
      <c r="K23" s="7" t="s">
        <v>45</v>
      </c>
      <c r="L23" s="13">
        <v>1.0107</v>
      </c>
      <c r="M23" s="45"/>
    </row>
    <row r="24" spans="1:13">
      <c r="A24" s="7" t="s">
        <v>46</v>
      </c>
      <c r="B24" s="34">
        <v>1.0107</v>
      </c>
      <c r="C24" s="7" t="s">
        <v>47</v>
      </c>
      <c r="D24" s="34">
        <v>1.07</v>
      </c>
      <c r="E24" s="7" t="s">
        <v>48</v>
      </c>
      <c r="F24" s="34">
        <v>1.07</v>
      </c>
      <c r="G24" s="7" t="s">
        <v>49</v>
      </c>
      <c r="H24" s="34">
        <v>1.07</v>
      </c>
      <c r="I24" s="7" t="s">
        <v>50</v>
      </c>
      <c r="J24" s="34">
        <v>1.133</v>
      </c>
      <c r="K24" s="7" t="s">
        <v>51</v>
      </c>
      <c r="L24" s="24"/>
      <c r="M24" s="46"/>
    </row>
    <row r="25" spans="1:13">
      <c r="A25" s="7" t="s">
        <v>52</v>
      </c>
      <c r="B25" s="20"/>
      <c r="C25" s="7" t="s">
        <v>53</v>
      </c>
      <c r="D25" s="20"/>
      <c r="E25" s="7" t="s">
        <v>54</v>
      </c>
      <c r="F25" s="20"/>
      <c r="G25" s="7" t="s">
        <v>55</v>
      </c>
      <c r="H25" s="20"/>
      <c r="I25" s="7" t="s">
        <v>56</v>
      </c>
      <c r="J25" s="20"/>
      <c r="K25" s="7" t="s">
        <v>57</v>
      </c>
      <c r="L25" s="24"/>
      <c r="M25" s="46"/>
    </row>
    <row r="26" spans="1:13">
      <c r="A26" s="7" t="s">
        <v>58</v>
      </c>
      <c r="B26" s="20"/>
      <c r="C26" s="7" t="s">
        <v>59</v>
      </c>
      <c r="D26" s="20"/>
      <c r="E26" s="7" t="s">
        <v>60</v>
      </c>
      <c r="F26" s="20"/>
      <c r="G26" s="7" t="s">
        <v>61</v>
      </c>
      <c r="H26" s="20"/>
      <c r="I26" s="7" t="s">
        <v>62</v>
      </c>
      <c r="J26" s="20"/>
      <c r="K26" s="7" t="s">
        <v>63</v>
      </c>
      <c r="L26" s="24"/>
      <c r="M26" s="46"/>
    </row>
    <row r="27" ht="14.25" spans="1:13">
      <c r="A27" s="35" t="s">
        <v>9</v>
      </c>
      <c r="B27" s="36" t="s">
        <v>9</v>
      </c>
      <c r="C27" s="36" t="s">
        <v>9</v>
      </c>
      <c r="D27" s="36" t="s">
        <v>9</v>
      </c>
      <c r="E27" s="36" t="s">
        <v>9</v>
      </c>
      <c r="F27" s="37" t="s">
        <v>64</v>
      </c>
      <c r="G27" s="37"/>
      <c r="H27" s="37" t="s">
        <v>9</v>
      </c>
      <c r="I27" s="37" t="s">
        <v>9</v>
      </c>
      <c r="J27" s="37" t="s">
        <v>9</v>
      </c>
      <c r="K27" s="47">
        <f>D19/D10</f>
        <v>1.50483636363636</v>
      </c>
      <c r="L27" s="47"/>
      <c r="M27" s="47"/>
    </row>
    <row r="28" ht="14.25" spans="1:13">
      <c r="A28" s="37" t="s">
        <v>65</v>
      </c>
      <c r="B28" s="37"/>
      <c r="C28" s="37"/>
      <c r="D28" s="38">
        <v>13.5</v>
      </c>
      <c r="E28" s="39"/>
      <c r="F28" s="37" t="s">
        <v>66</v>
      </c>
      <c r="G28" s="37"/>
      <c r="H28" s="37" t="s">
        <v>9</v>
      </c>
      <c r="I28" s="37" t="s">
        <v>9</v>
      </c>
      <c r="J28" s="37" t="s">
        <v>9</v>
      </c>
      <c r="K28" s="47">
        <f>D19/D28</f>
        <v>1.22616296296296</v>
      </c>
      <c r="L28" s="47"/>
      <c r="M28" s="47"/>
    </row>
    <row r="29" ht="14.25" spans="1:13">
      <c r="A29" s="37" t="s">
        <v>67</v>
      </c>
      <c r="B29" s="37"/>
      <c r="C29" s="37"/>
      <c r="D29" s="38">
        <v>7.5</v>
      </c>
      <c r="E29" s="39"/>
      <c r="F29" s="37" t="s">
        <v>68</v>
      </c>
      <c r="G29" s="37"/>
      <c r="H29" s="37" t="s">
        <v>9</v>
      </c>
      <c r="I29" s="37" t="s">
        <v>9</v>
      </c>
      <c r="J29" s="37" t="s">
        <v>9</v>
      </c>
      <c r="K29" s="47">
        <f>D19/D29</f>
        <v>2.20709333333333</v>
      </c>
      <c r="L29" s="47"/>
      <c r="M29" s="47"/>
    </row>
    <row r="30" ht="14.25" spans="1:13">
      <c r="A30" s="37" t="s">
        <v>69</v>
      </c>
      <c r="B30" s="37"/>
      <c r="C30" s="37"/>
      <c r="D30" s="38">
        <v>13.5</v>
      </c>
      <c r="E30" s="39"/>
      <c r="F30" s="37" t="s">
        <v>70</v>
      </c>
      <c r="G30" s="37"/>
      <c r="H30" s="37" t="s">
        <v>9</v>
      </c>
      <c r="I30" s="37" t="s">
        <v>9</v>
      </c>
      <c r="J30" s="37" t="s">
        <v>9</v>
      </c>
      <c r="K30" s="47">
        <f>D19/D30</f>
        <v>1.22616296296296</v>
      </c>
      <c r="L30" s="47"/>
      <c r="M30" s="47"/>
    </row>
    <row r="31" ht="14.25" spans="1:13">
      <c r="A31" s="37" t="s">
        <v>71</v>
      </c>
      <c r="B31" s="37"/>
      <c r="C31" s="37"/>
      <c r="D31" s="38">
        <v>7.5</v>
      </c>
      <c r="E31" s="39"/>
      <c r="F31" s="37" t="s">
        <v>72</v>
      </c>
      <c r="G31" s="37"/>
      <c r="H31" s="37" t="s">
        <v>9</v>
      </c>
      <c r="I31" s="37" t="s">
        <v>9</v>
      </c>
      <c r="J31" s="37" t="s">
        <v>9</v>
      </c>
      <c r="K31" s="47">
        <f>D19/D31</f>
        <v>2.20709333333333</v>
      </c>
      <c r="L31" s="47"/>
      <c r="M31" s="47"/>
    </row>
    <row r="32" ht="17" customHeight="1" spans="1:13">
      <c r="A32" s="6" t="s">
        <v>73</v>
      </c>
      <c r="B32" s="6"/>
      <c r="C32" s="40" t="s">
        <v>74</v>
      </c>
      <c r="D32" s="41"/>
      <c r="E32" s="41"/>
      <c r="F32" s="41"/>
      <c r="G32" s="41"/>
      <c r="H32" s="41"/>
      <c r="I32" s="41"/>
      <c r="J32" s="41"/>
      <c r="K32" s="41"/>
      <c r="L32" s="41"/>
      <c r="M32" s="48"/>
    </row>
    <row r="33" ht="27" customHeight="1" spans="1:13">
      <c r="A33" s="42" t="s">
        <v>75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</row>
  </sheetData>
  <protectedRanges>
    <protectedRange sqref="N22:W30 N36 L38:L43 N38:N43 P38:P43 R38:R43 T38:T43 V38:W43 M49 N33:W34" name="区域1"/>
    <protectedRange sqref="N45:O48 U44:W48" name="区域1_1"/>
    <protectedRange sqref="D19 C32 D16:M17 D4:M5 D7:M7 D10:M13 B21 B25:B26 D21 D25:D26 F21 F25:F26 H21 H25:H26 J25:J26 L24:M26" name="区域1_2"/>
    <protectedRange sqref="K27:M31" name="区域1_1_1"/>
    <protectedRange sqref="D6:M6" name="区域1_3"/>
    <protectedRange sqref="D8:M9" name="区域1_4"/>
    <protectedRange sqref="B22:B24" name="区域1_5"/>
    <protectedRange sqref="D22:D24" name="区域1_6"/>
    <protectedRange sqref="F22:F24" name="区域1_7"/>
    <protectedRange sqref="H22:H24" name="区域1_8"/>
    <protectedRange sqref="J21:J24" name="区域1_9"/>
    <protectedRange sqref="L21:M23" name="区域1_10"/>
    <protectedRange sqref="D28:E31" name="区域1_1_2"/>
  </protectedRanges>
  <mergeCells count="60">
    <mergeCell ref="A2:M2"/>
    <mergeCell ref="A3:C3"/>
    <mergeCell ref="E3:G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6">
    <dataValidation type="list" allowBlank="1" showInputMessage="1" showErrorMessage="1" sqref="D5:M5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6:M6 D27 D28:E31">
      <formula1>1E-33</formula1>
      <formula2>9.99999999999999E+33</formula2>
    </dataValidation>
    <dataValidation type="decimal" operator="between" allowBlank="1" showInputMessage="1" showErrorMessage="1" sqref="D10:M10">
      <formula1>1E-34</formula1>
      <formula2>9.99999999999999E+33</formula2>
    </dataValidation>
    <dataValidation type="decimal" operator="between" allowBlank="1" showInputMessage="1" showErrorMessage="1" sqref="D19:M19">
      <formula1>0</formula1>
      <formula2>9.99999999999999E+25</formula2>
    </dataValidation>
    <dataValidation type="decimal" operator="between" allowBlank="1" showInputMessage="1" showErrorMessage="1" sqref="B21:B26 D21:D26 F21:F26 H21:H26 J21:J26 D16:M17 K27:M31 L21:M26">
      <formula1>0</formula1>
      <formula2>9.99999999999999E+34</formula2>
    </dataValidation>
    <dataValidation type="decimal" operator="between" allowBlank="1" showInputMessage="1" showErrorMessage="1" sqref="D11:M13">
      <formula1>0</formula1>
      <formula2>9.99999999999999E+22</formula2>
    </dataValidation>
  </dataValidations>
  <pageMargins left="0.7" right="0.7" top="0.944444444444444" bottom="0.75" header="0.511805555555556" footer="0.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7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  <arrUserId title="区域1_1_2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Jkqczj</cp:lastModifiedBy>
  <dcterms:created xsi:type="dcterms:W3CDTF">2023-03-21T07:54:00Z</dcterms:created>
  <dcterms:modified xsi:type="dcterms:W3CDTF">2025-01-05T08:44:56Z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95F24D47EEE7465695D16B5E9A3EBA3E_13</vt:lpwstr>
  </property>
  <property fmtid="{D5CDD505-2E9C-101B-9397-08002B2CF9AE}" pid="3" name="KSOProductBuildVer">
    <vt:lpwstr>2052-12.1.0.19770</vt:lpwstr>
  </property>
</Properties>
</file>